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1305" yWindow="0" windowWidth="27495" windowHeight="1288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P5" i="1"/>
  <c r="N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5" i="1"/>
</calcChain>
</file>

<file path=xl/sharedStrings.xml><?xml version="1.0" encoding="utf-8"?>
<sst xmlns="http://schemas.openxmlformats.org/spreadsheetml/2006/main" count="51" uniqueCount="37">
  <si>
    <t>Регіон</t>
  </si>
  <si>
    <t>УСЬОГО сертифікатів</t>
  </si>
  <si>
    <t>Особи, що мають не менше 540 балів за три предмета сертифіката</t>
  </si>
  <si>
    <t>Особи, що мають не менше 450 балів за три предмета сертифіката</t>
  </si>
  <si>
    <t>УСЬОГО</t>
  </si>
  <si>
    <t>Зараховано на навчання</t>
  </si>
  <si>
    <t>Не зараховано</t>
  </si>
  <si>
    <t>Не подавали заявки на вступ</t>
  </si>
  <si>
    <t>Кількість</t>
  </si>
  <si>
    <t>%</t>
  </si>
  <si>
    <t>УКРАЇНА</t>
  </si>
  <si>
    <t>КИЇВ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</si>
  <si>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</si>
  <si>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</si>
  <si>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</si>
  <si>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</si>
  <si>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</si>
  <si>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</si>
  <si>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</si>
  <si>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</si>
  <si>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</si>
  <si>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</si>
  <si>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</si>
  <si>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</si>
  <si>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</si>
  <si>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</si>
  <si>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</si>
  <si>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</si>
  <si>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</si>
  <si>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</si>
  <si>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</si>
  <si>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</si>
  <si>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</si>
  <si>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</si>
  <si>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</si>
  <si>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</si>
  <si>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r>
      <rPr>
        <b/>
        <sz val="11"/>
        <color theme="1"/>
        <rFont val="Calibri"/>
        <family val="2"/>
        <charset val="204"/>
        <scheme val="minor"/>
      </rPr>
      <t>КІЛЬКІСТЬ ОСІБ, ЩО БУЛИ ЗАРАХОВАНІ НА НАВЧАННЯ
ЗА СЕРТИФІКАТАМИ ЗОВНІШНЬОГО НЕЗАЛЕЖНОГО ОЦІНЮВАННЯ
ВИПУСКНИКІВ ЗАКЛАДІВ ЗАГАЛЬНОЇ СЕРЕДНЬОЇ ОСВІТИ 2018 РОКУ</t>
    </r>
    <r>
      <rPr>
        <sz val="11"/>
        <color theme="1"/>
        <rFont val="Calibri"/>
        <family val="2"/>
        <charset val="204"/>
        <scheme val="minor"/>
      </rPr>
      <t xml:space="preserve">
ІНФОРМАЦІЯ СТАНОМ НА 18:00 14.08.2018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</si>
</sst>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horizontal="center"/>
    </xf>
    <xf numFmtId="169" fontId="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E1E1E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sqref="A1:P1"/>
    </sheetView>
  </sheetViews>
  <sheetFormatPr defaultRowHeight="15" x14ac:dyDescent="0.25"/>
  <cols>
    <col min="1" max="1" width="20.85546875" customWidth="1"/>
    <col min="2" max="2" width="12.85546875" style="1" customWidth="1"/>
    <col min="3" max="4" width="9.140625" style="1"/>
    <col min="5" max="5" width="9.140625" style="11"/>
    <col min="6" max="6" width="9.140625" style="1"/>
    <col min="7" max="7" width="9.140625" style="11"/>
    <col min="8" max="8" width="9.140625" style="1"/>
    <col min="9" max="9" width="9.140625" style="11"/>
    <col min="10" max="11" width="9.140625" style="1"/>
    <col min="12" max="12" width="9.140625" style="11"/>
    <col min="13" max="13" width="9.140625" style="1"/>
    <col min="14" max="14" width="9.140625" style="11"/>
    <col min="15" max="15" width="9.140625" style="1"/>
    <col min="16" max="16" width="9.140625" style="11"/>
  </cols>
  <sheetData>
    <row r="1" spans="1:16" ht="75.75" customHeight="1" x14ac:dyDescent="0.25">
      <c r="A1" s="13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x14ac:dyDescent="0.25">
      <c r="A2" s="2" t="s">
        <v>0</v>
      </c>
      <c r="B2" s="2" t="s">
        <v>1</v>
      </c>
      <c r="C2" s="2" t="s">
        <v>2</v>
      </c>
      <c r="D2" s="2"/>
      <c r="E2" s="2"/>
      <c r="F2" s="2"/>
      <c r="G2" s="2"/>
      <c r="H2" s="2"/>
      <c r="I2" s="2"/>
      <c r="J2" s="2" t="s">
        <v>3</v>
      </c>
      <c r="K2" s="2"/>
      <c r="L2" s="2"/>
      <c r="M2" s="2"/>
      <c r="N2" s="2"/>
      <c r="O2" s="2"/>
      <c r="P2" s="2"/>
    </row>
    <row r="3" spans="1:16" x14ac:dyDescent="0.25">
      <c r="A3" s="2"/>
      <c r="B3" s="2"/>
      <c r="C3" s="2" t="s">
        <v>4</v>
      </c>
      <c r="D3" s="2" t="s">
        <v>5</v>
      </c>
      <c r="E3" s="2"/>
      <c r="F3" s="2" t="s">
        <v>6</v>
      </c>
      <c r="G3" s="2"/>
      <c r="H3" s="2" t="s">
        <v>7</v>
      </c>
      <c r="I3" s="2"/>
      <c r="J3" s="3" t="s">
        <v>4</v>
      </c>
      <c r="K3" s="2" t="s">
        <v>5</v>
      </c>
      <c r="L3" s="2"/>
      <c r="M3" s="2" t="s">
        <v>6</v>
      </c>
      <c r="N3" s="2"/>
      <c r="O3" s="2" t="s">
        <v>7</v>
      </c>
      <c r="P3" s="2"/>
    </row>
    <row r="4" spans="1:16" x14ac:dyDescent="0.25">
      <c r="A4" s="2"/>
      <c r="B4" s="2"/>
      <c r="C4" s="2"/>
      <c r="D4" s="3" t="s">
        <v>8</v>
      </c>
      <c r="E4" s="10" t="s">
        <v>9</v>
      </c>
      <c r="F4" s="3" t="s">
        <v>8</v>
      </c>
      <c r="G4" s="10" t="s">
        <v>9</v>
      </c>
      <c r="H4" s="3" t="s">
        <v>8</v>
      </c>
      <c r="I4" s="10" t="s">
        <v>9</v>
      </c>
      <c r="J4" s="3"/>
      <c r="K4" s="3" t="s">
        <v>8</v>
      </c>
      <c r="L4" s="10" t="s">
        <v>9</v>
      </c>
      <c r="M4" s="3" t="s">
        <v>8</v>
      </c>
      <c r="N4" s="10" t="s">
        <v>9</v>
      </c>
      <c r="O4" s="3" t="s">
        <v>8</v>
      </c>
      <c r="P4" s="10" t="s">
        <v>9</v>
      </c>
    </row>
    <row r="5" spans="1:16" x14ac:dyDescent="0.25">
      <c r="A5" s="7" t="s">
        <v>10</v>
      </c>
      <c r="B5" s="8">
        <v>185677</v>
      </c>
      <c r="C5" s="8">
        <v>16765</v>
      </c>
      <c r="D5" s="8">
        <v>15150</v>
      </c>
      <c r="E5" s="12">
        <f>100*D5/$C5</f>
        <v>90.366835669549658</v>
      </c>
      <c r="F5" s="9">
        <v>944</v>
      </c>
      <c r="G5" s="12">
        <f>100*F5/$C5</f>
        <v>5.6307784073963614</v>
      </c>
      <c r="H5" s="9">
        <v>671</v>
      </c>
      <c r="I5" s="12">
        <f>100*H5/$C5</f>
        <v>4.0023859230539811</v>
      </c>
      <c r="J5" s="8">
        <v>74771</v>
      </c>
      <c r="K5" s="8">
        <v>60423</v>
      </c>
      <c r="L5" s="12">
        <f>100*K5/$J5</f>
        <v>80.810742132645004</v>
      </c>
      <c r="M5" s="8">
        <v>9789</v>
      </c>
      <c r="N5" s="12">
        <f>100*M5/$J5</f>
        <v>13.091974161105242</v>
      </c>
      <c r="O5" s="8">
        <v>4559</v>
      </c>
      <c r="P5" s="12">
        <f>100*O5/$J5</f>
        <v>6.0972837062497494</v>
      </c>
    </row>
    <row r="6" spans="1:16" x14ac:dyDescent="0.25">
      <c r="A6" s="4" t="s">
        <v>11</v>
      </c>
      <c r="B6" s="5">
        <v>14599</v>
      </c>
      <c r="C6" s="5">
        <v>2837</v>
      </c>
      <c r="D6" s="5">
        <v>2511</v>
      </c>
      <c r="E6" s="12">
        <f t="shared" ref="E6:E30" si="0">100*D6/$C6</f>
        <v>88.508988367994363</v>
      </c>
      <c r="F6" s="6">
        <v>177</v>
      </c>
      <c r="G6" s="12">
        <f t="shared" ref="G6:G30" si="1">100*F6/$C6</f>
        <v>6.2389848431441663</v>
      </c>
      <c r="H6" s="6">
        <v>149</v>
      </c>
      <c r="I6" s="12">
        <f t="shared" ref="I6:I30" si="2">100*H6/$C6</f>
        <v>5.2520267888614738</v>
      </c>
      <c r="J6" s="5">
        <v>8806</v>
      </c>
      <c r="K6" s="5">
        <v>6870</v>
      </c>
      <c r="L6" s="12">
        <f t="shared" ref="L6:L30" si="3">100*K6/$J6</f>
        <v>78.014989779695668</v>
      </c>
      <c r="M6" s="5">
        <v>1326</v>
      </c>
      <c r="N6" s="12">
        <f t="shared" ref="N6:N30" si="4">100*M6/$J6</f>
        <v>15.057915057915057</v>
      </c>
      <c r="O6" s="6">
        <v>610</v>
      </c>
      <c r="P6" s="12">
        <f t="shared" ref="P6:P30" si="5">100*O6/$J6</f>
        <v>6.9270951623892802</v>
      </c>
    </row>
    <row r="7" spans="1:16" x14ac:dyDescent="0.25">
      <c r="A7" s="4" t="s">
        <v>12</v>
      </c>
      <c r="B7" s="5">
        <v>6973</v>
      </c>
      <c r="C7" s="6">
        <v>618</v>
      </c>
      <c r="D7" s="6">
        <v>545</v>
      </c>
      <c r="E7" s="12">
        <f t="shared" si="0"/>
        <v>88.187702265372167</v>
      </c>
      <c r="F7" s="6">
        <v>47</v>
      </c>
      <c r="G7" s="12">
        <f t="shared" si="1"/>
        <v>7.6051779935275077</v>
      </c>
      <c r="H7" s="6">
        <v>26</v>
      </c>
      <c r="I7" s="12">
        <f t="shared" si="2"/>
        <v>4.2071197411003238</v>
      </c>
      <c r="J7" s="5">
        <v>2787</v>
      </c>
      <c r="K7" s="5">
        <v>2066</v>
      </c>
      <c r="L7" s="12">
        <f t="shared" si="3"/>
        <v>74.129888769285969</v>
      </c>
      <c r="M7" s="6">
        <v>570</v>
      </c>
      <c r="N7" s="12">
        <f t="shared" si="4"/>
        <v>20.452099031216363</v>
      </c>
      <c r="O7" s="6">
        <v>151</v>
      </c>
      <c r="P7" s="12">
        <f t="shared" si="5"/>
        <v>5.4180121994976673</v>
      </c>
    </row>
    <row r="8" spans="1:16" x14ac:dyDescent="0.25">
      <c r="A8" s="4" t="s">
        <v>13</v>
      </c>
      <c r="B8" s="5">
        <v>6251</v>
      </c>
      <c r="C8" s="6">
        <v>601</v>
      </c>
      <c r="D8" s="6">
        <v>555</v>
      </c>
      <c r="E8" s="12">
        <f t="shared" si="0"/>
        <v>92.346089850249584</v>
      </c>
      <c r="F8" s="6">
        <v>26</v>
      </c>
      <c r="G8" s="12">
        <f t="shared" si="1"/>
        <v>4.3261231281198</v>
      </c>
      <c r="H8" s="6">
        <v>20</v>
      </c>
      <c r="I8" s="12">
        <f t="shared" si="2"/>
        <v>3.3277870216306158</v>
      </c>
      <c r="J8" s="5">
        <v>2590</v>
      </c>
      <c r="K8" s="5">
        <v>1927</v>
      </c>
      <c r="L8" s="12">
        <f t="shared" si="3"/>
        <v>74.401544401544399</v>
      </c>
      <c r="M8" s="6">
        <v>486</v>
      </c>
      <c r="N8" s="12">
        <f t="shared" si="4"/>
        <v>18.764478764478763</v>
      </c>
      <c r="O8" s="6">
        <v>177</v>
      </c>
      <c r="P8" s="12">
        <f t="shared" si="5"/>
        <v>6.8339768339768341</v>
      </c>
    </row>
    <row r="9" spans="1:16" x14ac:dyDescent="0.25">
      <c r="A9" s="4" t="s">
        <v>14</v>
      </c>
      <c r="B9" s="5">
        <v>14707</v>
      </c>
      <c r="C9" s="5">
        <v>1098</v>
      </c>
      <c r="D9" s="6">
        <v>975</v>
      </c>
      <c r="E9" s="12">
        <f t="shared" si="0"/>
        <v>88.797814207650276</v>
      </c>
      <c r="F9" s="6">
        <v>71</v>
      </c>
      <c r="G9" s="12">
        <f t="shared" si="1"/>
        <v>6.4663023679417124</v>
      </c>
      <c r="H9" s="6">
        <v>52</v>
      </c>
      <c r="I9" s="12">
        <f t="shared" si="2"/>
        <v>4.7358834244080148</v>
      </c>
      <c r="J9" s="5">
        <v>5840</v>
      </c>
      <c r="K9" s="5">
        <v>4888</v>
      </c>
      <c r="L9" s="12">
        <f t="shared" si="3"/>
        <v>83.698630136986296</v>
      </c>
      <c r="M9" s="6">
        <v>575</v>
      </c>
      <c r="N9" s="12">
        <f t="shared" si="4"/>
        <v>9.8458904109589049</v>
      </c>
      <c r="O9" s="6">
        <v>377</v>
      </c>
      <c r="P9" s="12">
        <f t="shared" si="5"/>
        <v>6.4554794520547949</v>
      </c>
    </row>
    <row r="10" spans="1:16" x14ac:dyDescent="0.25">
      <c r="A10" s="4" t="s">
        <v>15</v>
      </c>
      <c r="B10" s="5">
        <v>8056</v>
      </c>
      <c r="C10" s="6">
        <v>540</v>
      </c>
      <c r="D10" s="6">
        <v>483</v>
      </c>
      <c r="E10" s="12">
        <f t="shared" si="0"/>
        <v>89.444444444444443</v>
      </c>
      <c r="F10" s="6">
        <v>40</v>
      </c>
      <c r="G10" s="12">
        <f t="shared" si="1"/>
        <v>7.4074074074074074</v>
      </c>
      <c r="H10" s="6">
        <v>17</v>
      </c>
      <c r="I10" s="12">
        <f t="shared" si="2"/>
        <v>3.1481481481481484</v>
      </c>
      <c r="J10" s="5">
        <v>3013</v>
      </c>
      <c r="K10" s="5">
        <v>2401</v>
      </c>
      <c r="L10" s="12">
        <f t="shared" si="3"/>
        <v>79.688018586126788</v>
      </c>
      <c r="M10" s="6">
        <v>448</v>
      </c>
      <c r="N10" s="12">
        <f t="shared" si="4"/>
        <v>14.868901427149021</v>
      </c>
      <c r="O10" s="6">
        <v>164</v>
      </c>
      <c r="P10" s="12">
        <f t="shared" si="5"/>
        <v>5.4430799867241948</v>
      </c>
    </row>
    <row r="11" spans="1:16" x14ac:dyDescent="0.25">
      <c r="A11" s="4" t="s">
        <v>16</v>
      </c>
      <c r="B11" s="5">
        <v>5980</v>
      </c>
      <c r="C11" s="6">
        <v>455</v>
      </c>
      <c r="D11" s="6">
        <v>429</v>
      </c>
      <c r="E11" s="12">
        <f t="shared" si="0"/>
        <v>94.285714285714292</v>
      </c>
      <c r="F11" s="6">
        <v>16</v>
      </c>
      <c r="G11" s="12">
        <f t="shared" si="1"/>
        <v>3.5164835164835164</v>
      </c>
      <c r="H11" s="6">
        <v>10</v>
      </c>
      <c r="I11" s="12">
        <f t="shared" si="2"/>
        <v>2.197802197802198</v>
      </c>
      <c r="J11" s="5">
        <v>2256</v>
      </c>
      <c r="K11" s="5">
        <v>1911</v>
      </c>
      <c r="L11" s="12">
        <f t="shared" si="3"/>
        <v>84.707446808510639</v>
      </c>
      <c r="M11" s="6">
        <v>228</v>
      </c>
      <c r="N11" s="12">
        <f t="shared" si="4"/>
        <v>10.106382978723405</v>
      </c>
      <c r="O11" s="6">
        <v>117</v>
      </c>
      <c r="P11" s="12">
        <f t="shared" si="5"/>
        <v>5.1861702127659575</v>
      </c>
    </row>
    <row r="12" spans="1:16" x14ac:dyDescent="0.25">
      <c r="A12" s="4" t="s">
        <v>17</v>
      </c>
      <c r="B12" s="5">
        <v>7588</v>
      </c>
      <c r="C12" s="6">
        <v>311</v>
      </c>
      <c r="D12" s="6">
        <v>266</v>
      </c>
      <c r="E12" s="12">
        <f t="shared" si="0"/>
        <v>85.530546623794208</v>
      </c>
      <c r="F12" s="6">
        <v>29</v>
      </c>
      <c r="G12" s="12">
        <f t="shared" si="1"/>
        <v>9.32475884244373</v>
      </c>
      <c r="H12" s="6">
        <v>16</v>
      </c>
      <c r="I12" s="12">
        <f t="shared" si="2"/>
        <v>5.144694533762058</v>
      </c>
      <c r="J12" s="5">
        <v>1554</v>
      </c>
      <c r="K12" s="5">
        <v>1034</v>
      </c>
      <c r="L12" s="12">
        <f t="shared" si="3"/>
        <v>66.53796653796654</v>
      </c>
      <c r="M12" s="6">
        <v>373</v>
      </c>
      <c r="N12" s="12">
        <f t="shared" si="4"/>
        <v>24.002574002574004</v>
      </c>
      <c r="O12" s="6">
        <v>147</v>
      </c>
      <c r="P12" s="12">
        <f t="shared" si="5"/>
        <v>9.4594594594594597</v>
      </c>
    </row>
    <row r="13" spans="1:16" x14ac:dyDescent="0.25">
      <c r="A13" s="4" t="s">
        <v>18</v>
      </c>
      <c r="B13" s="5">
        <v>7848</v>
      </c>
      <c r="C13" s="6">
        <v>583</v>
      </c>
      <c r="D13" s="6">
        <v>521</v>
      </c>
      <c r="E13" s="12">
        <f t="shared" si="0"/>
        <v>89.36535162950257</v>
      </c>
      <c r="F13" s="6">
        <v>26</v>
      </c>
      <c r="G13" s="12">
        <f t="shared" si="1"/>
        <v>4.4596912521440819</v>
      </c>
      <c r="H13" s="6">
        <v>36</v>
      </c>
      <c r="I13" s="12">
        <f t="shared" si="2"/>
        <v>6.1749571183533449</v>
      </c>
      <c r="J13" s="5">
        <v>2810</v>
      </c>
      <c r="K13" s="5">
        <v>2253</v>
      </c>
      <c r="L13" s="12">
        <f t="shared" si="3"/>
        <v>80.177935943060504</v>
      </c>
      <c r="M13" s="6">
        <v>334</v>
      </c>
      <c r="N13" s="12">
        <f t="shared" si="4"/>
        <v>11.886120996441282</v>
      </c>
      <c r="O13" s="6">
        <v>223</v>
      </c>
      <c r="P13" s="12">
        <f t="shared" si="5"/>
        <v>7.9359430604982206</v>
      </c>
    </row>
    <row r="14" spans="1:16" x14ac:dyDescent="0.25">
      <c r="A14" s="4" t="s">
        <v>19</v>
      </c>
      <c r="B14" s="5">
        <v>6472</v>
      </c>
      <c r="C14" s="6">
        <v>609</v>
      </c>
      <c r="D14" s="6">
        <v>549</v>
      </c>
      <c r="E14" s="12">
        <f t="shared" si="0"/>
        <v>90.14778325123153</v>
      </c>
      <c r="F14" s="6">
        <v>33</v>
      </c>
      <c r="G14" s="12">
        <f t="shared" si="1"/>
        <v>5.4187192118226601</v>
      </c>
      <c r="H14" s="6">
        <v>27</v>
      </c>
      <c r="I14" s="12">
        <f t="shared" si="2"/>
        <v>4.4334975369458132</v>
      </c>
      <c r="J14" s="5">
        <v>2557</v>
      </c>
      <c r="K14" s="5">
        <v>2219</v>
      </c>
      <c r="L14" s="12">
        <f t="shared" si="3"/>
        <v>86.781384434884629</v>
      </c>
      <c r="M14" s="6">
        <v>190</v>
      </c>
      <c r="N14" s="12">
        <f t="shared" si="4"/>
        <v>7.4305827141181071</v>
      </c>
      <c r="O14" s="6">
        <v>148</v>
      </c>
      <c r="P14" s="12">
        <f t="shared" si="5"/>
        <v>5.7880328509972623</v>
      </c>
    </row>
    <row r="15" spans="1:16" x14ac:dyDescent="0.25">
      <c r="A15" s="4" t="s">
        <v>20</v>
      </c>
      <c r="B15" s="5">
        <v>7686</v>
      </c>
      <c r="C15" s="6">
        <v>604</v>
      </c>
      <c r="D15" s="6">
        <v>549</v>
      </c>
      <c r="E15" s="12">
        <f t="shared" si="0"/>
        <v>90.894039735099341</v>
      </c>
      <c r="F15" s="6">
        <v>35</v>
      </c>
      <c r="G15" s="12">
        <f t="shared" si="1"/>
        <v>5.7947019867549665</v>
      </c>
      <c r="H15" s="6">
        <v>20</v>
      </c>
      <c r="I15" s="12">
        <f t="shared" si="2"/>
        <v>3.3112582781456954</v>
      </c>
      <c r="J15" s="5">
        <v>3138</v>
      </c>
      <c r="K15" s="5">
        <v>2457</v>
      </c>
      <c r="L15" s="12">
        <f t="shared" si="3"/>
        <v>78.298279158699813</v>
      </c>
      <c r="M15" s="6">
        <v>498</v>
      </c>
      <c r="N15" s="12">
        <f t="shared" si="4"/>
        <v>15.869980879541108</v>
      </c>
      <c r="O15" s="6">
        <v>183</v>
      </c>
      <c r="P15" s="12">
        <f t="shared" si="5"/>
        <v>5.8317399617590819</v>
      </c>
    </row>
    <row r="16" spans="1:16" x14ac:dyDescent="0.25">
      <c r="A16" s="4" t="s">
        <v>21</v>
      </c>
      <c r="B16" s="5">
        <v>4337</v>
      </c>
      <c r="C16" s="6">
        <v>251</v>
      </c>
      <c r="D16" s="6">
        <v>230</v>
      </c>
      <c r="E16" s="12">
        <f t="shared" si="0"/>
        <v>91.633466135458164</v>
      </c>
      <c r="F16" s="6">
        <v>11</v>
      </c>
      <c r="G16" s="12">
        <f t="shared" si="1"/>
        <v>4.382470119521912</v>
      </c>
      <c r="H16" s="6">
        <v>10</v>
      </c>
      <c r="I16" s="12">
        <f t="shared" si="2"/>
        <v>3.9840637450199203</v>
      </c>
      <c r="J16" s="5">
        <v>1516</v>
      </c>
      <c r="K16" s="5">
        <v>1240</v>
      </c>
      <c r="L16" s="12">
        <f t="shared" si="3"/>
        <v>81.794195250659627</v>
      </c>
      <c r="M16" s="6">
        <v>175</v>
      </c>
      <c r="N16" s="12">
        <f t="shared" si="4"/>
        <v>11.54353562005277</v>
      </c>
      <c r="O16" s="6">
        <v>101</v>
      </c>
      <c r="P16" s="12">
        <f t="shared" si="5"/>
        <v>6.6622691292875986</v>
      </c>
    </row>
    <row r="17" spans="1:16" x14ac:dyDescent="0.25">
      <c r="A17" s="4" t="s">
        <v>22</v>
      </c>
      <c r="B17" s="5">
        <v>3185</v>
      </c>
      <c r="C17" s="6">
        <v>178</v>
      </c>
      <c r="D17" s="6">
        <v>165</v>
      </c>
      <c r="E17" s="12">
        <f t="shared" si="0"/>
        <v>92.696629213483149</v>
      </c>
      <c r="F17" s="6">
        <v>11</v>
      </c>
      <c r="G17" s="12">
        <f t="shared" si="1"/>
        <v>6.1797752808988768</v>
      </c>
      <c r="H17" s="6">
        <v>2</v>
      </c>
      <c r="I17" s="12">
        <f t="shared" si="2"/>
        <v>1.1235955056179776</v>
      </c>
      <c r="J17" s="5">
        <v>1089</v>
      </c>
      <c r="K17" s="6">
        <v>877</v>
      </c>
      <c r="L17" s="12">
        <f t="shared" si="3"/>
        <v>80.532598714416892</v>
      </c>
      <c r="M17" s="6">
        <v>157</v>
      </c>
      <c r="N17" s="12">
        <f t="shared" si="4"/>
        <v>14.416896235078053</v>
      </c>
      <c r="O17" s="6">
        <v>55</v>
      </c>
      <c r="P17" s="12">
        <f t="shared" si="5"/>
        <v>5.0505050505050502</v>
      </c>
    </row>
    <row r="18" spans="1:16" x14ac:dyDescent="0.25">
      <c r="A18" s="4" t="s">
        <v>23</v>
      </c>
      <c r="B18" s="5">
        <v>12939</v>
      </c>
      <c r="C18" s="5">
        <v>1874</v>
      </c>
      <c r="D18" s="5">
        <v>1741</v>
      </c>
      <c r="E18" s="12">
        <f t="shared" si="0"/>
        <v>92.902881536819635</v>
      </c>
      <c r="F18" s="6">
        <v>78</v>
      </c>
      <c r="G18" s="12">
        <f t="shared" si="1"/>
        <v>4.1622198505869799</v>
      </c>
      <c r="H18" s="6">
        <v>55</v>
      </c>
      <c r="I18" s="12">
        <f t="shared" si="2"/>
        <v>2.9348986125933831</v>
      </c>
      <c r="J18" s="5">
        <v>6874</v>
      </c>
      <c r="K18" s="5">
        <v>5881</v>
      </c>
      <c r="L18" s="12">
        <f t="shared" si="3"/>
        <v>85.554262438172827</v>
      </c>
      <c r="M18" s="6">
        <v>603</v>
      </c>
      <c r="N18" s="12">
        <f t="shared" si="4"/>
        <v>8.7721850450974692</v>
      </c>
      <c r="O18" s="6">
        <v>390</v>
      </c>
      <c r="P18" s="12">
        <f t="shared" si="5"/>
        <v>5.6735525167297061</v>
      </c>
    </row>
    <row r="19" spans="1:16" x14ac:dyDescent="0.25">
      <c r="A19" s="4" t="s">
        <v>24</v>
      </c>
      <c r="B19" s="5">
        <v>5190</v>
      </c>
      <c r="C19" s="6">
        <v>310</v>
      </c>
      <c r="D19" s="6">
        <v>266</v>
      </c>
      <c r="E19" s="12">
        <f t="shared" si="0"/>
        <v>85.806451612903231</v>
      </c>
      <c r="F19" s="6">
        <v>30</v>
      </c>
      <c r="G19" s="12">
        <f t="shared" si="1"/>
        <v>9.67741935483871</v>
      </c>
      <c r="H19" s="6">
        <v>14</v>
      </c>
      <c r="I19" s="12">
        <f t="shared" si="2"/>
        <v>4.5161290322580649</v>
      </c>
      <c r="J19" s="5">
        <v>1661</v>
      </c>
      <c r="K19" s="5">
        <v>1157</v>
      </c>
      <c r="L19" s="12">
        <f t="shared" si="3"/>
        <v>69.65683323299217</v>
      </c>
      <c r="M19" s="6">
        <v>402</v>
      </c>
      <c r="N19" s="12">
        <f t="shared" si="4"/>
        <v>24.202287778446721</v>
      </c>
      <c r="O19" s="6">
        <v>102</v>
      </c>
      <c r="P19" s="12">
        <f t="shared" si="5"/>
        <v>6.1408789885611075</v>
      </c>
    </row>
    <row r="20" spans="1:16" x14ac:dyDescent="0.25">
      <c r="A20" s="4" t="s">
        <v>25</v>
      </c>
      <c r="B20" s="5">
        <v>11404</v>
      </c>
      <c r="C20" s="6">
        <v>700</v>
      </c>
      <c r="D20" s="6">
        <v>623</v>
      </c>
      <c r="E20" s="12">
        <f t="shared" si="0"/>
        <v>89</v>
      </c>
      <c r="F20" s="6">
        <v>38</v>
      </c>
      <c r="G20" s="12">
        <f t="shared" si="1"/>
        <v>5.4285714285714288</v>
      </c>
      <c r="H20" s="6">
        <v>39</v>
      </c>
      <c r="I20" s="12">
        <f t="shared" si="2"/>
        <v>5.5714285714285712</v>
      </c>
      <c r="J20" s="5">
        <v>3775</v>
      </c>
      <c r="K20" s="5">
        <v>3092</v>
      </c>
      <c r="L20" s="12">
        <f t="shared" si="3"/>
        <v>81.907284768211923</v>
      </c>
      <c r="M20" s="6">
        <v>402</v>
      </c>
      <c r="N20" s="12">
        <f t="shared" si="4"/>
        <v>10.649006622516556</v>
      </c>
      <c r="O20" s="6">
        <v>281</v>
      </c>
      <c r="P20" s="12">
        <f t="shared" si="5"/>
        <v>7.443708609271523</v>
      </c>
    </row>
    <row r="21" spans="1:16" x14ac:dyDescent="0.25">
      <c r="A21" s="4" t="s">
        <v>26</v>
      </c>
      <c r="B21" s="5">
        <v>6313</v>
      </c>
      <c r="C21" s="6">
        <v>484</v>
      </c>
      <c r="D21" s="6">
        <v>441</v>
      </c>
      <c r="E21" s="12">
        <f t="shared" si="0"/>
        <v>91.115702479338836</v>
      </c>
      <c r="F21" s="6">
        <v>25</v>
      </c>
      <c r="G21" s="12">
        <f t="shared" si="1"/>
        <v>5.1652892561983474</v>
      </c>
      <c r="H21" s="6">
        <v>18</v>
      </c>
      <c r="I21" s="12">
        <f t="shared" si="2"/>
        <v>3.71900826446281</v>
      </c>
      <c r="J21" s="5">
        <v>2580</v>
      </c>
      <c r="K21" s="5">
        <v>2041</v>
      </c>
      <c r="L21" s="12">
        <f t="shared" si="3"/>
        <v>79.108527131782949</v>
      </c>
      <c r="M21" s="6">
        <v>401</v>
      </c>
      <c r="N21" s="12">
        <f t="shared" si="4"/>
        <v>15.542635658914728</v>
      </c>
      <c r="O21" s="6">
        <v>138</v>
      </c>
      <c r="P21" s="12">
        <f t="shared" si="5"/>
        <v>5.3488372093023253</v>
      </c>
    </row>
    <row r="22" spans="1:16" x14ac:dyDescent="0.25">
      <c r="A22" s="4" t="s">
        <v>27</v>
      </c>
      <c r="B22" s="5">
        <v>7804</v>
      </c>
      <c r="C22" s="6">
        <v>579</v>
      </c>
      <c r="D22" s="6">
        <v>535</v>
      </c>
      <c r="E22" s="12">
        <f t="shared" si="0"/>
        <v>92.400690846286707</v>
      </c>
      <c r="F22" s="6">
        <v>25</v>
      </c>
      <c r="G22" s="12">
        <f t="shared" si="1"/>
        <v>4.3177892918825558</v>
      </c>
      <c r="H22" s="6">
        <v>19</v>
      </c>
      <c r="I22" s="12">
        <f t="shared" si="2"/>
        <v>3.2815198618307426</v>
      </c>
      <c r="J22" s="5">
        <v>2584</v>
      </c>
      <c r="K22" s="5">
        <v>2144</v>
      </c>
      <c r="L22" s="12">
        <f t="shared" si="3"/>
        <v>82.972136222910223</v>
      </c>
      <c r="M22" s="6">
        <v>291</v>
      </c>
      <c r="N22" s="12">
        <f t="shared" si="4"/>
        <v>11.261609907120743</v>
      </c>
      <c r="O22" s="6">
        <v>149</v>
      </c>
      <c r="P22" s="12">
        <f t="shared" si="5"/>
        <v>5.7662538699690407</v>
      </c>
    </row>
    <row r="23" spans="1:16" x14ac:dyDescent="0.25">
      <c r="A23" s="4" t="s">
        <v>28</v>
      </c>
      <c r="B23" s="5">
        <v>4640</v>
      </c>
      <c r="C23" s="6">
        <v>494</v>
      </c>
      <c r="D23" s="6">
        <v>456</v>
      </c>
      <c r="E23" s="12">
        <f t="shared" si="0"/>
        <v>92.307692307692307</v>
      </c>
      <c r="F23" s="6">
        <v>21</v>
      </c>
      <c r="G23" s="12">
        <f t="shared" si="1"/>
        <v>4.2510121457489882</v>
      </c>
      <c r="H23" s="6">
        <v>17</v>
      </c>
      <c r="I23" s="12">
        <f t="shared" si="2"/>
        <v>3.4412955465587043</v>
      </c>
      <c r="J23" s="5">
        <v>2112</v>
      </c>
      <c r="K23" s="5">
        <v>1811</v>
      </c>
      <c r="L23" s="12">
        <f t="shared" si="3"/>
        <v>85.748106060606062</v>
      </c>
      <c r="M23" s="6">
        <v>213</v>
      </c>
      <c r="N23" s="12">
        <f t="shared" si="4"/>
        <v>10.085227272727273</v>
      </c>
      <c r="O23" s="6">
        <v>88</v>
      </c>
      <c r="P23" s="12">
        <f t="shared" si="5"/>
        <v>4.166666666666667</v>
      </c>
    </row>
    <row r="24" spans="1:16" x14ac:dyDescent="0.25">
      <c r="A24" s="4" t="s">
        <v>29</v>
      </c>
      <c r="B24" s="5">
        <v>4278</v>
      </c>
      <c r="C24" s="6">
        <v>480</v>
      </c>
      <c r="D24" s="6">
        <v>439</v>
      </c>
      <c r="E24" s="12">
        <f t="shared" si="0"/>
        <v>91.458333333333329</v>
      </c>
      <c r="F24" s="6">
        <v>14</v>
      </c>
      <c r="G24" s="12">
        <f t="shared" si="1"/>
        <v>2.9166666666666665</v>
      </c>
      <c r="H24" s="6">
        <v>27</v>
      </c>
      <c r="I24" s="12">
        <f t="shared" si="2"/>
        <v>5.625</v>
      </c>
      <c r="J24" s="5">
        <v>2008</v>
      </c>
      <c r="K24" s="5">
        <v>1664</v>
      </c>
      <c r="L24" s="12">
        <f t="shared" si="3"/>
        <v>82.86852589641434</v>
      </c>
      <c r="M24" s="6">
        <v>202</v>
      </c>
      <c r="N24" s="12">
        <f t="shared" si="4"/>
        <v>10.0597609561753</v>
      </c>
      <c r="O24" s="6">
        <v>142</v>
      </c>
      <c r="P24" s="12">
        <f t="shared" si="5"/>
        <v>7.0717131474103585</v>
      </c>
    </row>
    <row r="25" spans="1:16" x14ac:dyDescent="0.25">
      <c r="A25" s="4" t="s">
        <v>30</v>
      </c>
      <c r="B25" s="5">
        <v>11630</v>
      </c>
      <c r="C25" s="5">
        <v>1137</v>
      </c>
      <c r="D25" s="5">
        <v>1014</v>
      </c>
      <c r="E25" s="12">
        <f t="shared" si="0"/>
        <v>89.182058047493399</v>
      </c>
      <c r="F25" s="6">
        <v>78</v>
      </c>
      <c r="G25" s="12">
        <f t="shared" si="1"/>
        <v>6.8601583113456464</v>
      </c>
      <c r="H25" s="6">
        <v>45</v>
      </c>
      <c r="I25" s="12">
        <f t="shared" si="2"/>
        <v>3.9577836411609497</v>
      </c>
      <c r="J25" s="5">
        <v>5342</v>
      </c>
      <c r="K25" s="5">
        <v>4348</v>
      </c>
      <c r="L25" s="12">
        <f t="shared" si="3"/>
        <v>81.392736802695623</v>
      </c>
      <c r="M25" s="6">
        <v>756</v>
      </c>
      <c r="N25" s="12">
        <f t="shared" si="4"/>
        <v>14.152002995132909</v>
      </c>
      <c r="O25" s="6">
        <v>238</v>
      </c>
      <c r="P25" s="12">
        <f t="shared" si="5"/>
        <v>4.4552602021714716</v>
      </c>
    </row>
    <row r="26" spans="1:16" x14ac:dyDescent="0.25">
      <c r="A26" s="4" t="s">
        <v>31</v>
      </c>
      <c r="B26" s="5">
        <v>5221</v>
      </c>
      <c r="C26" s="6">
        <v>289</v>
      </c>
      <c r="D26" s="6">
        <v>259</v>
      </c>
      <c r="E26" s="12">
        <f t="shared" si="0"/>
        <v>89.61937716262976</v>
      </c>
      <c r="F26" s="6">
        <v>20</v>
      </c>
      <c r="G26" s="12">
        <f t="shared" si="1"/>
        <v>6.9204152249134951</v>
      </c>
      <c r="H26" s="6">
        <v>10</v>
      </c>
      <c r="I26" s="12">
        <f t="shared" si="2"/>
        <v>3.4602076124567476</v>
      </c>
      <c r="J26" s="5">
        <v>1645</v>
      </c>
      <c r="K26" s="5">
        <v>1284</v>
      </c>
      <c r="L26" s="12">
        <f t="shared" si="3"/>
        <v>78.054711246200611</v>
      </c>
      <c r="M26" s="6">
        <v>239</v>
      </c>
      <c r="N26" s="12">
        <f t="shared" si="4"/>
        <v>14.52887537993921</v>
      </c>
      <c r="O26" s="6">
        <v>122</v>
      </c>
      <c r="P26" s="12">
        <f t="shared" si="5"/>
        <v>7.4164133738601823</v>
      </c>
    </row>
    <row r="27" spans="1:16" x14ac:dyDescent="0.25">
      <c r="A27" s="4" t="s">
        <v>32</v>
      </c>
      <c r="B27" s="5">
        <v>6368</v>
      </c>
      <c r="C27" s="6">
        <v>523</v>
      </c>
      <c r="D27" s="6">
        <v>476</v>
      </c>
      <c r="E27" s="12">
        <f t="shared" si="0"/>
        <v>91.013384321223711</v>
      </c>
      <c r="F27" s="6">
        <v>32</v>
      </c>
      <c r="G27" s="12">
        <f t="shared" si="1"/>
        <v>6.1185468451242828</v>
      </c>
      <c r="H27" s="6">
        <v>15</v>
      </c>
      <c r="I27" s="12">
        <f t="shared" si="2"/>
        <v>2.8680688336520075</v>
      </c>
      <c r="J27" s="5">
        <v>2528</v>
      </c>
      <c r="K27" s="5">
        <v>2084</v>
      </c>
      <c r="L27" s="12">
        <f t="shared" si="3"/>
        <v>82.436708860759495</v>
      </c>
      <c r="M27" s="6">
        <v>282</v>
      </c>
      <c r="N27" s="12">
        <f t="shared" si="4"/>
        <v>11.155063291139241</v>
      </c>
      <c r="O27" s="6">
        <v>162</v>
      </c>
      <c r="P27" s="12">
        <f t="shared" si="5"/>
        <v>6.4082278481012658</v>
      </c>
    </row>
    <row r="28" spans="1:16" x14ac:dyDescent="0.25">
      <c r="A28" s="4" t="s">
        <v>33</v>
      </c>
      <c r="B28" s="5">
        <v>5818</v>
      </c>
      <c r="C28" s="6">
        <v>476</v>
      </c>
      <c r="D28" s="6">
        <v>435</v>
      </c>
      <c r="E28" s="12">
        <f t="shared" si="0"/>
        <v>91.386554621848745</v>
      </c>
      <c r="F28" s="6">
        <v>30</v>
      </c>
      <c r="G28" s="12">
        <f t="shared" si="1"/>
        <v>6.3025210084033612</v>
      </c>
      <c r="H28" s="6">
        <v>11</v>
      </c>
      <c r="I28" s="12">
        <f t="shared" si="2"/>
        <v>2.3109243697478989</v>
      </c>
      <c r="J28" s="5">
        <v>2322</v>
      </c>
      <c r="K28" s="5">
        <v>1916</v>
      </c>
      <c r="L28" s="12">
        <f t="shared" si="3"/>
        <v>82.515073212747637</v>
      </c>
      <c r="M28" s="6">
        <v>269</v>
      </c>
      <c r="N28" s="12">
        <f t="shared" si="4"/>
        <v>11.584840654608097</v>
      </c>
      <c r="O28" s="6">
        <v>137</v>
      </c>
      <c r="P28" s="12">
        <f t="shared" si="5"/>
        <v>5.9000861326442724</v>
      </c>
    </row>
    <row r="29" spans="1:16" x14ac:dyDescent="0.25">
      <c r="A29" s="4" t="s">
        <v>34</v>
      </c>
      <c r="B29" s="5">
        <v>4975</v>
      </c>
      <c r="C29" s="6">
        <v>256</v>
      </c>
      <c r="D29" s="6">
        <v>236</v>
      </c>
      <c r="E29" s="12">
        <f t="shared" si="0"/>
        <v>92.1875</v>
      </c>
      <c r="F29" s="6">
        <v>11</v>
      </c>
      <c r="G29" s="12">
        <f t="shared" si="1"/>
        <v>4.296875</v>
      </c>
      <c r="H29" s="6">
        <v>9</v>
      </c>
      <c r="I29" s="12">
        <f t="shared" si="2"/>
        <v>3.515625</v>
      </c>
      <c r="J29" s="5">
        <v>1194</v>
      </c>
      <c r="K29" s="6">
        <v>984</v>
      </c>
      <c r="L29" s="12">
        <f t="shared" si="3"/>
        <v>82.412060301507537</v>
      </c>
      <c r="M29" s="6">
        <v>133</v>
      </c>
      <c r="N29" s="12">
        <f t="shared" si="4"/>
        <v>11.139028475711893</v>
      </c>
      <c r="O29" s="6">
        <v>77</v>
      </c>
      <c r="P29" s="12">
        <f t="shared" si="5"/>
        <v>6.4489112227805698</v>
      </c>
    </row>
    <row r="30" spans="1:16" x14ac:dyDescent="0.25">
      <c r="A30" s="4" t="s">
        <v>35</v>
      </c>
      <c r="B30" s="5">
        <v>5415</v>
      </c>
      <c r="C30" s="6">
        <v>478</v>
      </c>
      <c r="D30" s="6">
        <v>451</v>
      </c>
      <c r="E30" s="12">
        <f t="shared" si="0"/>
        <v>94.35146443514644</v>
      </c>
      <c r="F30" s="6">
        <v>20</v>
      </c>
      <c r="G30" s="12">
        <f t="shared" si="1"/>
        <v>4.1841004184100417</v>
      </c>
      <c r="H30" s="6">
        <v>7</v>
      </c>
      <c r="I30" s="12">
        <f t="shared" si="2"/>
        <v>1.4644351464435146</v>
      </c>
      <c r="J30" s="5">
        <v>2190</v>
      </c>
      <c r="K30" s="5">
        <v>1874</v>
      </c>
      <c r="L30" s="12">
        <f t="shared" si="3"/>
        <v>85.570776255707756</v>
      </c>
      <c r="M30" s="6">
        <v>236</v>
      </c>
      <c r="N30" s="12">
        <f t="shared" si="4"/>
        <v>10.776255707762557</v>
      </c>
      <c r="O30" s="6">
        <v>80</v>
      </c>
      <c r="P30" s="12">
        <f t="shared" si="5"/>
        <v>3.6529680365296802</v>
      </c>
    </row>
  </sheetData>
  <mergeCells count="12">
    <mergeCell ref="A1:P1"/>
    <mergeCell ref="M3:N3"/>
    <mergeCell ref="O3:P3"/>
    <mergeCell ref="A2:A4"/>
    <mergeCell ref="B2:B4"/>
    <mergeCell ref="C2:I2"/>
    <mergeCell ref="J2:P2"/>
    <mergeCell ref="C3:C4"/>
    <mergeCell ref="D3:E3"/>
    <mergeCell ref="F3:G3"/>
    <mergeCell ref="H3:I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2018-08-15T09:25:23Z</dcterms:created>
  <dcterms:modified xsi:type="dcterms:W3CDTF">2018-08-15T09:31:45Z</dcterms:modified>
</cp:coreProperties>
</file>